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55" yWindow="65521" windowWidth="6000" windowHeight="6585" tabRatio="674" activeTab="0"/>
  </bookViews>
  <sheets>
    <sheet name="Summary" sheetId="1" r:id="rId1"/>
    <sheet name="Notes" sheetId="2" r:id="rId2"/>
  </sheets>
  <definedNames/>
  <calcPr fullCalcOnLoad="1"/>
</workbook>
</file>

<file path=xl/sharedStrings.xml><?xml version="1.0" encoding="utf-8"?>
<sst xmlns="http://schemas.openxmlformats.org/spreadsheetml/2006/main" count="58" uniqueCount="57">
  <si>
    <t>Washington Community &amp; Technical Colleges</t>
  </si>
  <si>
    <t>Dollars in Thousands</t>
  </si>
  <si>
    <t>Faculty Increments</t>
  </si>
  <si>
    <t>SBCTC Request</t>
  </si>
  <si>
    <t>Applied Baccalaureate Degrees &amp; CTC Contracts</t>
  </si>
  <si>
    <t>Digital Library Initiative</t>
  </si>
  <si>
    <t>Extraordinary Fuel &amp; Energy Costs</t>
  </si>
  <si>
    <t>Part-time Faculty Salary Improvements</t>
  </si>
  <si>
    <t>Classification Revision</t>
  </si>
  <si>
    <t>Compensation</t>
  </si>
  <si>
    <t>2006 Supplemental Operating Budget Request</t>
  </si>
  <si>
    <t>Governor's Recommendation</t>
  </si>
  <si>
    <t>Facilities Maintenance &amp; Operations (M&amp;O)</t>
  </si>
  <si>
    <t>Initiative 732 COLA Increase</t>
  </si>
  <si>
    <t>Accommodations for Students with Disabilities</t>
  </si>
  <si>
    <t>Pension Plan 1 Unfunded Liabilities</t>
  </si>
  <si>
    <t>GFS and Pension Funding Stabilization Account (PFS)</t>
  </si>
  <si>
    <t>SmartBuy Reduction</t>
  </si>
  <si>
    <t>Transitions Math Project</t>
  </si>
  <si>
    <t>Job Skills Program</t>
  </si>
  <si>
    <t>High-Demand Enrollments</t>
  </si>
  <si>
    <t>Nursing Faculty Pilot</t>
  </si>
  <si>
    <t>Customized Workforce Training</t>
  </si>
  <si>
    <t>Opportunity Grants</t>
  </si>
  <si>
    <t>Consortium University Contracts</t>
  </si>
  <si>
    <t>Firefighter Apprenticeship Program</t>
  </si>
  <si>
    <t>Health Care Partnerships</t>
  </si>
  <si>
    <t>Part-time Faculty Health Benefits</t>
  </si>
  <si>
    <t>Senate</t>
  </si>
  <si>
    <t>TOTALS</t>
  </si>
  <si>
    <t>House</t>
  </si>
  <si>
    <t>M&amp;O funding for new facilities is provided for all state funded projects and instructional facilities that were financed with Certificates of Participation (COP).  No funding is provided for non-instructional facilities constructed with COP's.  See attached list by project and college.</t>
  </si>
  <si>
    <t>Part-time Faculty Salary Improvements are not funded.</t>
  </si>
  <si>
    <t>Funding is provided to cover the increased cost of the Classification Revisions as negotiated through collective bargaining for represented community college classified employees.</t>
  </si>
  <si>
    <t>Funding is provided from the new pension funding stabilization account to pay for increased employer pension contribution rates for employees in the Public Employees Retirement System (PERS) and the Teachers Retirement System (TRS).  These increased contributions will address shortfalls in PERS Plan 1 and TRS Plan 1.</t>
  </si>
  <si>
    <t>Funding is provided to maintain employer-paid health benefits during summer quarter for eligible part-time faculty, if HB-2583 is enacted.</t>
  </si>
  <si>
    <t>Accommodations for Students with Disabilities are not funded.</t>
  </si>
  <si>
    <t>One-time funding in FY2006 is provided for natural gas rate increases.</t>
  </si>
  <si>
    <t>Notes:</t>
  </si>
  <si>
    <t>Notes</t>
  </si>
  <si>
    <t>Increment funding is provided for FY2007, to be allocated proportionally to part-time and full-time faculty based on their respective salary bases.</t>
  </si>
  <si>
    <t>Digital Library is not funded.</t>
  </si>
  <si>
    <t>One-time funding is provided to address the need to reduce remedial math courses taken at the colleges.</t>
  </si>
  <si>
    <t>Funding is provided to implement a nursing faculty retention and recruitment pilot project, by raising nursing faculty salaries by $10,000 for FY2007 at Yakima Valley Community College and another community college located in the western part of the state.</t>
  </si>
  <si>
    <t>Conference</t>
  </si>
  <si>
    <t>The Conference budget provides $400,000 for planning funds and $504,000 for ongoing costs for 4 applied baccalaureate degree programs.  The House budget also provides $156,000 for university partnerships, in addition to funding provided for 2005-07 general growth enrollments.  The university contracts' 120 FTES are to be covered within the already appropriated SBCTC FY2007 new enrollments.  The enrollment support funding for these FTES is provided at $1300, which is the difference between the $5000 already allocated for growth enrollments and the $6300 rate we had requested.</t>
  </si>
  <si>
    <t xml:space="preserve">Funding is provided for increased costs of providing pay increases as required by Initiative 732 based on the Seattle CPI.  The 2005-07 budget assumed a 1.7% COLA.  The most recent Seattle CPI requires a 2.8% COLA, reflected in the Conference budget. </t>
  </si>
  <si>
    <t>The Conference budget provides funds to expand access to higher education in North Snohomish, Island, and Skagit counties.  The university contracts' 250 FTES are to be covered within the already appropriated SBCTC FY2007 new enrollments.  The enrollment support funding for these FTES is provided at $1300, which is the difference between the $5000 already allocated for growth enrollments and the $6300 rate we had requested.</t>
  </si>
  <si>
    <t>*</t>
  </si>
  <si>
    <r>
      <t>*</t>
    </r>
    <r>
      <rPr>
        <sz val="12"/>
        <rFont val="Times New Roman"/>
        <family val="1"/>
      </rPr>
      <t xml:space="preserve">  SBCTC request assumed that the COLA would be fully funded at $2.98 million.  SBCTC request total would have been $25,250 million if COLA had been included.  </t>
    </r>
  </si>
  <si>
    <t xml:space="preserve">Funding is provided to expand the Job Skills Program (JSP).  </t>
  </si>
  <si>
    <t>Funds are provided to implement the Customized Workforce Training program, including the creation of skills standards.  Employers will be able to repay these training costs over 18 months, and are eligible for a tax credit.  If SSB-6326 is not enacted, this funding will lapse.</t>
  </si>
  <si>
    <t>Funding is provided to implement the Opportunity Grant pilot project.  The project would provide additional financial aid, through grants, to low-income students attending the CTCs.</t>
  </si>
  <si>
    <t>Funding is provided for the firefighter apprenticeship program.</t>
  </si>
  <si>
    <t>Matching funds for work provided under contract to the State Board office for development of strategic statewide partnerships to address the health workforce shortage.</t>
  </si>
  <si>
    <t>The CTCs are NOT subject to SmartBuy reductions.</t>
  </si>
  <si>
    <t>Funding is provided for 187 new high demand enrollment slots at an average state subsidy of $8000 per FTES.  High demand fields are programs where enrollment access is limited and employers are experiencing difficulty finding qualified graduates to fill job openings.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</si>
</sst>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 #,##0.0_);_(* \(#,##0.0\);_(* &quot;-&quot;??_);_(@_)"/>
    <numFmt numFmtId="166" formatCode="_(* #,##0_);_(* \(#,##0\);_(* &quot;-&quot;??_);_(@_)"/>
    <numFmt numFmtId="167" formatCode="&quot;$&quot;#,##0.00"/>
    <numFmt numFmtId="168" formatCode="0.0%"/>
    <numFmt numFmtId="169" formatCode="&quot;Yes&quot;;&quot;Yes&quot;;&quot;No&quot;"/>
    <numFmt numFmtId="170" formatCode="&quot;True&quot;;&quot;True&quot;;&quot;False&quot;"/>
    <numFmt numFmtId="171" formatCode="&quot;On&quot;;&quot;On&quot;;&quot;Off&quot;"/>
    <numFmt numFmtId="172" formatCode="[$€-2]\ #,##0.00_);[Red]\([$€-2]\ #,##0.00\)"/>
  </numFmts>
  <fonts count="9">
    <font>
      <sz val="10"/>
      <name val="Arial"/>
      <family val="0"/>
    </font>
    <font>
      <b/>
      <sz val="14"/>
      <name val="Times New Roman"/>
      <family val="1"/>
    </font>
    <font>
      <sz val="12"/>
      <name val="Times New Roman"/>
      <family val="1"/>
    </font>
    <font>
      <b/>
      <sz val="12"/>
      <name val="Times New Roman"/>
      <family val="1"/>
    </font>
    <font>
      <sz val="8"/>
      <name val="Times New Roman"/>
      <family val="1"/>
    </font>
    <font>
      <u val="single"/>
      <sz val="10"/>
      <color indexed="12"/>
      <name val="Arial"/>
      <family val="0"/>
    </font>
    <font>
      <u val="single"/>
      <sz val="10"/>
      <color indexed="36"/>
      <name val="Arial"/>
      <family val="0"/>
    </font>
    <font>
      <sz val="8"/>
      <name val="Arial"/>
      <family val="0"/>
    </font>
    <font>
      <b/>
      <sz val="10"/>
      <name val="Arial"/>
      <family val="2"/>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23">
    <xf numFmtId="0" fontId="0" fillId="0" borderId="0" xfId="0" applyAlignment="1">
      <alignment/>
    </xf>
    <xf numFmtId="0" fontId="2" fillId="0" borderId="0" xfId="0" applyFont="1" applyAlignment="1">
      <alignment/>
    </xf>
    <xf numFmtId="0" fontId="3" fillId="0" borderId="0" xfId="0" applyFont="1" applyAlignment="1">
      <alignment/>
    </xf>
    <xf numFmtId="166" fontId="2" fillId="0" borderId="0" xfId="15" applyNumberFormat="1" applyFont="1" applyAlignment="1">
      <alignment/>
    </xf>
    <xf numFmtId="166" fontId="3" fillId="0" borderId="1" xfId="15" applyNumberFormat="1" applyFont="1" applyBorder="1" applyAlignment="1">
      <alignment horizontal="center" vertical="center" wrapText="1"/>
    </xf>
    <xf numFmtId="166" fontId="3" fillId="0" borderId="0" xfId="15" applyNumberFormat="1" applyFont="1" applyAlignment="1">
      <alignment horizontal="center" wrapText="1"/>
    </xf>
    <xf numFmtId="0" fontId="3" fillId="0" borderId="1" xfId="0" applyFont="1" applyBorder="1" applyAlignment="1">
      <alignment horizontal="center" vertical="center" wrapText="1"/>
    </xf>
    <xf numFmtId="0" fontId="3" fillId="0" borderId="0" xfId="0" applyFont="1" applyAlignment="1">
      <alignment horizontal="center" wrapText="1"/>
    </xf>
    <xf numFmtId="0" fontId="2" fillId="0" borderId="0" xfId="0" applyFont="1" applyAlignment="1">
      <alignment horizontal="center"/>
    </xf>
    <xf numFmtId="166" fontId="2" fillId="0" borderId="0" xfId="15" applyNumberFormat="1" applyFont="1" applyFill="1" applyAlignment="1">
      <alignment/>
    </xf>
    <xf numFmtId="166" fontId="2" fillId="0" borderId="0" xfId="15" applyNumberFormat="1" applyFont="1" applyFill="1" applyAlignment="1">
      <alignment wrapText="1"/>
    </xf>
    <xf numFmtId="0" fontId="3" fillId="0" borderId="0" xfId="0" applyFont="1" applyAlignment="1">
      <alignment horizontal="center"/>
    </xf>
    <xf numFmtId="0" fontId="2" fillId="0" borderId="0" xfId="0" applyFont="1" applyAlignment="1">
      <alignment horizontal="center" vertical="top"/>
    </xf>
    <xf numFmtId="0" fontId="8" fillId="0" borderId="0" xfId="0" applyFont="1" applyAlignment="1">
      <alignment/>
    </xf>
    <xf numFmtId="0" fontId="2" fillId="0" borderId="0" xfId="0" applyFont="1" applyAlignment="1">
      <alignment horizontal="left" vertical="top" wrapText="1"/>
    </xf>
    <xf numFmtId="166" fontId="3" fillId="0" borderId="0" xfId="15" applyNumberFormat="1" applyFont="1" applyAlignment="1">
      <alignment/>
    </xf>
    <xf numFmtId="0" fontId="2" fillId="0" borderId="2" xfId="0" applyFont="1" applyBorder="1" applyAlignment="1">
      <alignment/>
    </xf>
    <xf numFmtId="166" fontId="2" fillId="0" borderId="2" xfId="15" applyNumberFormat="1" applyFont="1" applyBorder="1" applyAlignment="1">
      <alignment/>
    </xf>
    <xf numFmtId="166" fontId="2" fillId="0" borderId="2" xfId="15" applyNumberFormat="1" applyFont="1" applyFill="1" applyBorder="1" applyAlignment="1">
      <alignment/>
    </xf>
    <xf numFmtId="166" fontId="3" fillId="0" borderId="2" xfId="15" applyNumberFormat="1" applyFont="1" applyBorder="1" applyAlignment="1">
      <alignment/>
    </xf>
    <xf numFmtId="0" fontId="1"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33"/>
  <sheetViews>
    <sheetView tabSelected="1" zoomScale="72" zoomScaleNormal="72" workbookViewId="0" topLeftCell="A1">
      <selection activeCell="A29" sqref="A29"/>
    </sheetView>
  </sheetViews>
  <sheetFormatPr defaultColWidth="9.140625" defaultRowHeight="12.75"/>
  <cols>
    <col min="1" max="1" width="5.7109375" style="1" customWidth="1"/>
    <col min="2" max="2" width="45.7109375" style="1" customWidth="1"/>
    <col min="3" max="3" width="18.7109375" style="1" customWidth="1"/>
    <col min="4" max="4" width="3.28125" style="1" customWidth="1"/>
    <col min="5" max="5" width="20.7109375" style="3" customWidth="1"/>
    <col min="6" max="8" width="18.7109375" style="3" customWidth="1"/>
    <col min="9" max="16384" width="9.140625" style="1" customWidth="1"/>
  </cols>
  <sheetData>
    <row r="1" spans="1:8" ht="18.75">
      <c r="A1" s="20" t="s">
        <v>0</v>
      </c>
      <c r="B1" s="20"/>
      <c r="C1" s="20"/>
      <c r="D1" s="20"/>
      <c r="E1" s="20"/>
      <c r="F1" s="20"/>
      <c r="G1" s="20"/>
      <c r="H1" s="20"/>
    </row>
    <row r="2" spans="1:8" ht="15.75">
      <c r="A2" s="21" t="s">
        <v>10</v>
      </c>
      <c r="B2" s="21"/>
      <c r="C2" s="21"/>
      <c r="D2" s="21"/>
      <c r="E2" s="21"/>
      <c r="F2" s="21"/>
      <c r="G2" s="21"/>
      <c r="H2" s="21"/>
    </row>
    <row r="3" spans="1:8" ht="15.75">
      <c r="A3" s="21" t="s">
        <v>16</v>
      </c>
      <c r="B3" s="21"/>
      <c r="C3" s="21"/>
      <c r="D3" s="21"/>
      <c r="E3" s="21"/>
      <c r="F3" s="21"/>
      <c r="G3" s="21"/>
      <c r="H3" s="21"/>
    </row>
    <row r="4" spans="1:8" ht="15.75">
      <c r="A4" s="22" t="s">
        <v>1</v>
      </c>
      <c r="B4" s="22"/>
      <c r="C4" s="22"/>
      <c r="D4" s="22"/>
      <c r="E4" s="22"/>
      <c r="F4" s="22"/>
      <c r="G4" s="22"/>
      <c r="H4" s="22"/>
    </row>
    <row r="6" spans="3:9" ht="31.5">
      <c r="C6" s="6" t="s">
        <v>3</v>
      </c>
      <c r="D6" s="6"/>
      <c r="E6" s="4" t="s">
        <v>11</v>
      </c>
      <c r="F6" s="4" t="s">
        <v>28</v>
      </c>
      <c r="G6" s="4" t="s">
        <v>30</v>
      </c>
      <c r="H6" s="4" t="s">
        <v>44</v>
      </c>
      <c r="I6" s="4" t="s">
        <v>39</v>
      </c>
    </row>
    <row r="7" spans="3:7" ht="15.75">
      <c r="C7" s="7"/>
      <c r="D7" s="7"/>
      <c r="E7" s="5"/>
      <c r="F7" s="5"/>
      <c r="G7" s="5"/>
    </row>
    <row r="8" spans="1:9" ht="15.75">
      <c r="A8" s="1" t="s">
        <v>12</v>
      </c>
      <c r="C8" s="3">
        <v>7006</v>
      </c>
      <c r="D8" s="3"/>
      <c r="E8" s="9">
        <f>4599+595</f>
        <v>5194</v>
      </c>
      <c r="F8" s="9">
        <f>4599+595</f>
        <v>5194</v>
      </c>
      <c r="G8" s="9">
        <f>4599+595</f>
        <v>5194</v>
      </c>
      <c r="H8" s="3">
        <v>5194</v>
      </c>
      <c r="I8" s="11">
        <v>1</v>
      </c>
    </row>
    <row r="9" spans="1:9" ht="15.75">
      <c r="A9" s="1" t="s">
        <v>4</v>
      </c>
      <c r="C9" s="3">
        <v>1660</v>
      </c>
      <c r="D9" s="3"/>
      <c r="E9" s="9">
        <v>1660</v>
      </c>
      <c r="F9" s="9">
        <v>508</v>
      </c>
      <c r="G9" s="9">
        <v>1060</v>
      </c>
      <c r="H9" s="3">
        <v>1060</v>
      </c>
      <c r="I9" s="11">
        <v>2</v>
      </c>
    </row>
    <row r="10" spans="1:9" ht="15.75">
      <c r="A10" s="1" t="s">
        <v>9</v>
      </c>
      <c r="C10" s="3"/>
      <c r="D10" s="3"/>
      <c r="F10" s="9"/>
      <c r="G10" s="9"/>
      <c r="I10" s="11"/>
    </row>
    <row r="11" spans="2:9" ht="15.75">
      <c r="B11" s="1" t="s">
        <v>2</v>
      </c>
      <c r="C11" s="3">
        <v>2400</v>
      </c>
      <c r="D11" s="3"/>
      <c r="E11" s="3">
        <v>0</v>
      </c>
      <c r="F11" s="9">
        <v>1000</v>
      </c>
      <c r="G11" s="9">
        <v>2400</v>
      </c>
      <c r="H11" s="3">
        <v>1500</v>
      </c>
      <c r="I11" s="11">
        <v>3</v>
      </c>
    </row>
    <row r="12" spans="2:9" ht="15.75">
      <c r="B12" s="1" t="s">
        <v>7</v>
      </c>
      <c r="C12" s="3">
        <v>6700</v>
      </c>
      <c r="D12" s="3"/>
      <c r="E12" s="3">
        <v>0</v>
      </c>
      <c r="F12" s="9">
        <v>0</v>
      </c>
      <c r="G12" s="9">
        <v>0</v>
      </c>
      <c r="H12" s="3">
        <v>0</v>
      </c>
      <c r="I12" s="11">
        <v>4</v>
      </c>
    </row>
    <row r="13" spans="2:9" ht="15.75">
      <c r="B13" s="1" t="s">
        <v>13</v>
      </c>
      <c r="C13" s="3">
        <v>0</v>
      </c>
      <c r="D13" s="15" t="s">
        <v>48</v>
      </c>
      <c r="E13" s="3">
        <v>2710</v>
      </c>
      <c r="F13" s="9">
        <v>2980</v>
      </c>
      <c r="G13" s="9">
        <v>2980</v>
      </c>
      <c r="H13" s="3">
        <v>2980</v>
      </c>
      <c r="I13" s="11">
        <v>5</v>
      </c>
    </row>
    <row r="14" spans="2:9" ht="15.75">
      <c r="B14" s="1" t="s">
        <v>8</v>
      </c>
      <c r="C14" s="3">
        <v>0</v>
      </c>
      <c r="D14" s="3"/>
      <c r="E14" s="3">
        <v>193</v>
      </c>
      <c r="F14" s="9">
        <v>193</v>
      </c>
      <c r="G14" s="9">
        <v>193</v>
      </c>
      <c r="H14" s="3">
        <v>193</v>
      </c>
      <c r="I14" s="11">
        <v>6</v>
      </c>
    </row>
    <row r="15" spans="2:9" ht="15.75">
      <c r="B15" s="1" t="s">
        <v>15</v>
      </c>
      <c r="C15" s="3">
        <v>0</v>
      </c>
      <c r="D15" s="3"/>
      <c r="E15" s="3">
        <v>1276</v>
      </c>
      <c r="F15" s="9">
        <v>1276</v>
      </c>
      <c r="G15" s="9">
        <v>1276</v>
      </c>
      <c r="H15" s="3">
        <v>1276</v>
      </c>
      <c r="I15" s="11">
        <v>7</v>
      </c>
    </row>
    <row r="16" spans="2:9" ht="15.75">
      <c r="B16" s="1" t="s">
        <v>27</v>
      </c>
      <c r="C16" s="3">
        <v>0</v>
      </c>
      <c r="D16" s="3"/>
      <c r="E16" s="3">
        <v>0</v>
      </c>
      <c r="F16" s="9">
        <v>0</v>
      </c>
      <c r="G16" s="9">
        <v>768</v>
      </c>
      <c r="H16" s="3">
        <v>768</v>
      </c>
      <c r="I16" s="11">
        <v>8</v>
      </c>
    </row>
    <row r="17" spans="1:9" ht="15.75">
      <c r="A17" s="1" t="s">
        <v>14</v>
      </c>
      <c r="C17" s="3">
        <v>1500</v>
      </c>
      <c r="D17" s="3"/>
      <c r="E17" s="3">
        <v>0</v>
      </c>
      <c r="F17" s="9">
        <v>0</v>
      </c>
      <c r="G17" s="9">
        <v>0</v>
      </c>
      <c r="H17" s="3">
        <v>0</v>
      </c>
      <c r="I17" s="11">
        <v>9</v>
      </c>
    </row>
    <row r="18" spans="1:9" ht="15.75">
      <c r="A18" s="1" t="s">
        <v>5</v>
      </c>
      <c r="C18" s="3">
        <v>1400</v>
      </c>
      <c r="D18" s="3"/>
      <c r="E18" s="3">
        <v>0</v>
      </c>
      <c r="F18" s="9">
        <v>0</v>
      </c>
      <c r="G18" s="9">
        <v>1400</v>
      </c>
      <c r="H18" s="3">
        <v>0</v>
      </c>
      <c r="I18" s="11">
        <v>10</v>
      </c>
    </row>
    <row r="19" spans="1:9" ht="15.75">
      <c r="A19" s="1" t="s">
        <v>18</v>
      </c>
      <c r="C19" s="3">
        <v>0</v>
      </c>
      <c r="D19" s="3"/>
      <c r="E19" s="3">
        <v>0</v>
      </c>
      <c r="F19" s="9">
        <v>550</v>
      </c>
      <c r="G19" s="9">
        <v>0</v>
      </c>
      <c r="H19" s="3">
        <v>275</v>
      </c>
      <c r="I19" s="11">
        <v>11</v>
      </c>
    </row>
    <row r="20" spans="1:9" ht="15.75">
      <c r="A20" s="1" t="s">
        <v>19</v>
      </c>
      <c r="C20" s="3">
        <v>0</v>
      </c>
      <c r="D20" s="3"/>
      <c r="E20" s="3">
        <v>0</v>
      </c>
      <c r="F20" s="9">
        <v>1000</v>
      </c>
      <c r="G20" s="9">
        <v>0</v>
      </c>
      <c r="H20" s="3">
        <v>1000</v>
      </c>
      <c r="I20" s="11">
        <v>12</v>
      </c>
    </row>
    <row r="21" spans="1:9" ht="15.75">
      <c r="A21" s="1" t="s">
        <v>20</v>
      </c>
      <c r="C21" s="3">
        <v>0</v>
      </c>
      <c r="D21" s="3"/>
      <c r="E21" s="3">
        <v>0</v>
      </c>
      <c r="F21" s="9">
        <v>1000</v>
      </c>
      <c r="G21" s="9">
        <v>0</v>
      </c>
      <c r="H21" s="3">
        <v>1500</v>
      </c>
      <c r="I21" s="11">
        <v>13</v>
      </c>
    </row>
    <row r="22" spans="1:9" ht="15.75">
      <c r="A22" s="1" t="s">
        <v>22</v>
      </c>
      <c r="C22" s="3">
        <v>0</v>
      </c>
      <c r="D22" s="3"/>
      <c r="E22" s="3">
        <v>0</v>
      </c>
      <c r="F22" s="9">
        <v>5000</v>
      </c>
      <c r="G22" s="9">
        <v>0</v>
      </c>
      <c r="H22" s="3">
        <v>3150</v>
      </c>
      <c r="I22" s="11">
        <v>14</v>
      </c>
    </row>
    <row r="23" spans="1:9" ht="15.75">
      <c r="A23" s="1" t="s">
        <v>21</v>
      </c>
      <c r="C23" s="3">
        <v>0</v>
      </c>
      <c r="D23" s="3"/>
      <c r="E23" s="3">
        <v>0</v>
      </c>
      <c r="F23" s="9">
        <v>140</v>
      </c>
      <c r="G23" s="9">
        <v>0</v>
      </c>
      <c r="H23" s="3">
        <v>140</v>
      </c>
      <c r="I23" s="11">
        <v>15</v>
      </c>
    </row>
    <row r="24" spans="1:9" ht="15.75">
      <c r="A24" s="1" t="s">
        <v>23</v>
      </c>
      <c r="C24" s="3">
        <v>0</v>
      </c>
      <c r="D24" s="3"/>
      <c r="E24" s="3">
        <v>0</v>
      </c>
      <c r="F24" s="9">
        <v>0</v>
      </c>
      <c r="G24" s="9">
        <v>5075</v>
      </c>
      <c r="H24" s="3">
        <v>4075</v>
      </c>
      <c r="I24" s="11">
        <v>16</v>
      </c>
    </row>
    <row r="25" spans="1:9" ht="15.75">
      <c r="A25" s="1" t="s">
        <v>24</v>
      </c>
      <c r="C25" s="3">
        <v>0</v>
      </c>
      <c r="D25" s="3"/>
      <c r="E25" s="3">
        <v>0</v>
      </c>
      <c r="F25" s="9">
        <v>0</v>
      </c>
      <c r="G25" s="9">
        <v>325</v>
      </c>
      <c r="H25" s="3">
        <v>325</v>
      </c>
      <c r="I25" s="11">
        <v>17</v>
      </c>
    </row>
    <row r="26" spans="1:9" ht="15.75">
      <c r="A26" s="1" t="s">
        <v>25</v>
      </c>
      <c r="C26" s="3">
        <v>0</v>
      </c>
      <c r="D26" s="3"/>
      <c r="E26" s="3">
        <v>0</v>
      </c>
      <c r="F26" s="9">
        <v>0</v>
      </c>
      <c r="G26" s="9">
        <v>150</v>
      </c>
      <c r="H26" s="3">
        <v>150</v>
      </c>
      <c r="I26" s="11">
        <v>18</v>
      </c>
    </row>
    <row r="27" spans="1:9" ht="15.75">
      <c r="A27" s="1" t="s">
        <v>26</v>
      </c>
      <c r="C27" s="3">
        <v>0</v>
      </c>
      <c r="D27" s="3"/>
      <c r="E27" s="3">
        <v>0</v>
      </c>
      <c r="F27" s="9">
        <v>0</v>
      </c>
      <c r="G27" s="9">
        <v>150</v>
      </c>
      <c r="H27" s="3">
        <v>150</v>
      </c>
      <c r="I27" s="11">
        <v>19</v>
      </c>
    </row>
    <row r="28" spans="1:9" ht="15.75">
      <c r="A28" s="1" t="s">
        <v>6</v>
      </c>
      <c r="C28" s="3">
        <v>1600</v>
      </c>
      <c r="D28" s="3"/>
      <c r="E28" s="3">
        <v>248</v>
      </c>
      <c r="F28" s="9">
        <v>1045</v>
      </c>
      <c r="G28" s="9">
        <v>761</v>
      </c>
      <c r="H28" s="3">
        <v>761</v>
      </c>
      <c r="I28" s="11">
        <v>20</v>
      </c>
    </row>
    <row r="29" spans="1:9" ht="15.75">
      <c r="A29" s="1" t="s">
        <v>17</v>
      </c>
      <c r="C29" s="3">
        <v>0</v>
      </c>
      <c r="D29" s="3"/>
      <c r="E29" s="3">
        <v>-2798</v>
      </c>
      <c r="F29" s="9">
        <v>0</v>
      </c>
      <c r="G29" s="9">
        <v>0</v>
      </c>
      <c r="H29" s="3">
        <v>0</v>
      </c>
      <c r="I29" s="11">
        <v>21</v>
      </c>
    </row>
    <row r="30" spans="3:9" ht="15.75">
      <c r="C30" s="3"/>
      <c r="D30" s="3"/>
      <c r="F30" s="9"/>
      <c r="G30" s="9"/>
      <c r="I30" s="11"/>
    </row>
    <row r="31" spans="2:9" ht="16.5" thickBot="1">
      <c r="B31" s="16" t="s">
        <v>29</v>
      </c>
      <c r="C31" s="17">
        <f>SUM(C8:C29)</f>
        <v>22266</v>
      </c>
      <c r="D31" s="19" t="s">
        <v>48</v>
      </c>
      <c r="E31" s="17">
        <f>SUM(E8:E29)</f>
        <v>8483</v>
      </c>
      <c r="F31" s="18">
        <f>SUM(F8:F29)</f>
        <v>19886</v>
      </c>
      <c r="G31" s="18">
        <f>SUM(G8:G29)</f>
        <v>21732</v>
      </c>
      <c r="H31" s="18">
        <f>SUM(H8:H29)</f>
        <v>24497</v>
      </c>
      <c r="I31" s="8"/>
    </row>
    <row r="32" spans="1:7" ht="16.5" thickTop="1">
      <c r="A32" s="2"/>
      <c r="F32" s="9"/>
      <c r="G32" s="10"/>
    </row>
    <row r="33" ht="15.75">
      <c r="A33" s="2" t="s">
        <v>49</v>
      </c>
    </row>
  </sheetData>
  <mergeCells count="4">
    <mergeCell ref="A1:H1"/>
    <mergeCell ref="A2:H2"/>
    <mergeCell ref="A4:H4"/>
    <mergeCell ref="A3:H3"/>
  </mergeCells>
  <printOptions horizontalCentered="1"/>
  <pageMargins left="0.25" right="0.25" top="0.5" bottom="0.5" header="0.5" footer="0.35"/>
  <pageSetup horizontalDpi="600" verticalDpi="600" orientation="landscape" scale="80" r:id="rId1"/>
  <headerFooter alignWithMargins="0">
    <oddFooter>&amp;L&amp;"Arial,Italic"&amp;8Prepared by the SBCTC Operating Budget Office&amp;"Arial,Regular"&amp;10
&amp;R&amp;"Arial,Italic"&amp;8March 7, 2006</oddFooter>
  </headerFooter>
</worksheet>
</file>

<file path=xl/worksheets/sheet2.xml><?xml version="1.0" encoding="utf-8"?>
<worksheet xmlns="http://schemas.openxmlformats.org/spreadsheetml/2006/main" xmlns:r="http://schemas.openxmlformats.org/officeDocument/2006/relationships">
  <dimension ref="A1:B22"/>
  <sheetViews>
    <sheetView zoomScale="75" zoomScaleNormal="75" workbookViewId="0" topLeftCell="A13">
      <selection activeCell="B22" sqref="B22"/>
    </sheetView>
  </sheetViews>
  <sheetFormatPr defaultColWidth="9.140625" defaultRowHeight="12.75"/>
  <cols>
    <col min="2" max="2" width="135.140625" style="0" customWidth="1"/>
  </cols>
  <sheetData>
    <row r="1" ht="12.75">
      <c r="A1" s="13" t="s">
        <v>38</v>
      </c>
    </row>
    <row r="2" spans="1:2" ht="30.75" customHeight="1">
      <c r="A2" s="12">
        <v>1</v>
      </c>
      <c r="B2" s="14" t="s">
        <v>31</v>
      </c>
    </row>
    <row r="3" spans="1:2" ht="64.5" customHeight="1">
      <c r="A3" s="12">
        <v>2</v>
      </c>
      <c r="B3" s="14" t="s">
        <v>45</v>
      </c>
    </row>
    <row r="4" spans="1:2" ht="15.75">
      <c r="A4" s="12">
        <v>3</v>
      </c>
      <c r="B4" s="14" t="s">
        <v>40</v>
      </c>
    </row>
    <row r="5" spans="1:2" ht="15.75">
      <c r="A5" s="12">
        <v>4</v>
      </c>
      <c r="B5" s="14" t="s">
        <v>32</v>
      </c>
    </row>
    <row r="6" spans="1:2" ht="31.5" customHeight="1">
      <c r="A6" s="12">
        <v>5</v>
      </c>
      <c r="B6" s="14" t="s">
        <v>46</v>
      </c>
    </row>
    <row r="7" spans="1:2" ht="31.5" customHeight="1">
      <c r="A7" s="12">
        <v>6</v>
      </c>
      <c r="B7" s="14" t="s">
        <v>33</v>
      </c>
    </row>
    <row r="8" spans="1:2" ht="47.25">
      <c r="A8" s="12">
        <v>7</v>
      </c>
      <c r="B8" s="14" t="s">
        <v>34</v>
      </c>
    </row>
    <row r="9" spans="1:2" ht="15.75" customHeight="1">
      <c r="A9" s="12">
        <v>8</v>
      </c>
      <c r="B9" s="14" t="s">
        <v>35</v>
      </c>
    </row>
    <row r="10" spans="1:2" ht="15.75">
      <c r="A10" s="12">
        <v>9</v>
      </c>
      <c r="B10" s="14" t="s">
        <v>36</v>
      </c>
    </row>
    <row r="11" spans="1:2" ht="15.75">
      <c r="A11" s="12">
        <v>10</v>
      </c>
      <c r="B11" s="14" t="s">
        <v>41</v>
      </c>
    </row>
    <row r="12" spans="1:2" ht="15.75">
      <c r="A12" s="12">
        <v>11</v>
      </c>
      <c r="B12" s="14" t="s">
        <v>42</v>
      </c>
    </row>
    <row r="13" spans="1:2" ht="18.75" customHeight="1">
      <c r="A13" s="12">
        <v>12</v>
      </c>
      <c r="B13" s="14" t="s">
        <v>50</v>
      </c>
    </row>
    <row r="14" spans="1:2" ht="31.5">
      <c r="A14" s="12">
        <v>13</v>
      </c>
      <c r="B14" s="14" t="s">
        <v>56</v>
      </c>
    </row>
    <row r="15" spans="1:2" ht="31.5">
      <c r="A15" s="12">
        <v>14</v>
      </c>
      <c r="B15" s="14" t="s">
        <v>51</v>
      </c>
    </row>
    <row r="16" spans="1:2" ht="31.5">
      <c r="A16" s="12">
        <v>15</v>
      </c>
      <c r="B16" s="14" t="s">
        <v>43</v>
      </c>
    </row>
    <row r="17" spans="1:2" ht="30.75" customHeight="1">
      <c r="A17" s="12">
        <v>16</v>
      </c>
      <c r="B17" s="14" t="s">
        <v>52</v>
      </c>
    </row>
    <row r="18" spans="1:2" ht="50.25" customHeight="1">
      <c r="A18" s="12">
        <v>17</v>
      </c>
      <c r="B18" s="14" t="s">
        <v>47</v>
      </c>
    </row>
    <row r="19" spans="1:2" ht="15.75">
      <c r="A19" s="12">
        <v>18</v>
      </c>
      <c r="B19" s="14" t="s">
        <v>53</v>
      </c>
    </row>
    <row r="20" spans="1:2" ht="33" customHeight="1">
      <c r="A20" s="12">
        <v>19</v>
      </c>
      <c r="B20" s="14" t="s">
        <v>54</v>
      </c>
    </row>
    <row r="21" spans="1:2" ht="15.75">
      <c r="A21" s="12">
        <v>20</v>
      </c>
      <c r="B21" s="14" t="s">
        <v>37</v>
      </c>
    </row>
    <row r="22" spans="1:2" ht="21" customHeight="1">
      <c r="A22" s="12">
        <v>21</v>
      </c>
      <c r="B22" s="14" t="s">
        <v>55</v>
      </c>
    </row>
  </sheetData>
  <printOptions horizontalCentered="1"/>
  <pageMargins left="0.25" right="0.25" top="0.5" bottom="0.5" header="0.5" footer="0.25"/>
  <pageSetup horizontalDpi="600" verticalDpi="600" orientation="landscape"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SBCTC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Linda McCreery</dc:creator>
  <cp:keywords/>
  <dc:description/>
  <cp:lastModifiedBy>mgrobins</cp:lastModifiedBy>
  <cp:lastPrinted>2006-03-08T00:35:42Z</cp:lastPrinted>
  <dcterms:created xsi:type="dcterms:W3CDTF">2004-12-14T22:31:57Z</dcterms:created>
  <dcterms:modified xsi:type="dcterms:W3CDTF">2006-03-08T00:49:30Z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